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<sst xmlns="http://schemas.openxmlformats.org/spreadsheetml/2006/main" count="15" uniqueCount="14">
  <si>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</si>
  <si>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</si>
  <si>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</si>
  <si>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</si>
  <si>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</si>
  <si>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</si>
  <si>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</si>
  <si>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</si>
  <si>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</si>
  <si>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</si>
  <si>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</si>
  <si>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</si>
  <si>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</si>
  <si>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4 квартал 2022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</si>
</sst>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17" sqref="C17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10" t="s">
        <v>13</v>
      </c>
      <c r="B1" s="10"/>
      <c r="C1" s="10"/>
      <c r="D1" s="10"/>
      <c r="E1" s="1"/>
      <c r="F1" s="1"/>
      <c r="G1" s="1"/>
    </row>
    <row r="2" spans="1:7" ht="15.75" x14ac:dyDescent="0.25">
      <c r="A2" s="10" t="s">
        <v>12</v>
      </c>
      <c r="B2" s="10"/>
      <c r="C2" s="10"/>
      <c r="D2" s="10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9">
        <f>B16+B11+B6</f>
        <v>5994139.0600000005</v>
      </c>
      <c r="C5" s="9">
        <f>C16+C11+C6</f>
        <v>5872189.2899999991</v>
      </c>
      <c r="D5" s="9">
        <f>(C5/B5)*100</f>
        <v>97.965516502381561</v>
      </c>
      <c r="E5" s="1"/>
      <c r="F5" s="1"/>
      <c r="G5" s="1"/>
    </row>
    <row r="6" spans="1:7" ht="15.75" x14ac:dyDescent="0.25">
      <c r="A6" s="7" t="s">
        <v>5</v>
      </c>
      <c r="B6" s="9">
        <f>B8+B9</f>
        <v>1053754.0900000001</v>
      </c>
      <c r="C6" s="9">
        <f>C8+C9</f>
        <v>1034158.76</v>
      </c>
      <c r="D6" s="9">
        <f t="shared" ref="D6:D16" si="0">(C6/B6)*100</f>
        <v>98.140426672033115</v>
      </c>
      <c r="E6" s="1"/>
      <c r="F6" s="1"/>
      <c r="G6" s="1"/>
    </row>
    <row r="7" spans="1:7" ht="15.75" x14ac:dyDescent="0.25">
      <c r="A7" s="4" t="s">
        <v>6</v>
      </c>
      <c r="B7" s="9"/>
      <c r="C7" s="9"/>
      <c r="D7" s="9"/>
      <c r="E7" s="1"/>
      <c r="F7" s="1"/>
      <c r="G7" s="1"/>
    </row>
    <row r="8" spans="1:7" ht="15.75" x14ac:dyDescent="0.25">
      <c r="A8" s="6" t="s">
        <v>7</v>
      </c>
      <c r="B8" s="9">
        <v>95417.1</v>
      </c>
      <c r="C8" s="9">
        <v>88587.21</v>
      </c>
      <c r="D8" s="9">
        <f t="shared" si="0"/>
        <v>92.842069188856087</v>
      </c>
      <c r="E8" s="1"/>
      <c r="F8" s="1"/>
      <c r="G8" s="1"/>
    </row>
    <row r="9" spans="1:7" ht="15.75" x14ac:dyDescent="0.25">
      <c r="A9" s="6" t="s">
        <v>8</v>
      </c>
      <c r="B9" s="9">
        <v>958336.99</v>
      </c>
      <c r="C9" s="9">
        <v>945571.55</v>
      </c>
      <c r="D9" s="9">
        <f t="shared" si="0"/>
        <v>98.667959169561016</v>
      </c>
      <c r="E9" s="1"/>
      <c r="F9" s="1"/>
      <c r="G9" s="1"/>
    </row>
    <row r="10" spans="1:7" ht="15.75" x14ac:dyDescent="0.25">
      <c r="A10" s="4" t="s">
        <v>9</v>
      </c>
      <c r="B10" s="9"/>
      <c r="C10" s="9"/>
      <c r="D10" s="9"/>
      <c r="E10" s="1"/>
      <c r="F10" s="1"/>
      <c r="G10" s="1"/>
    </row>
    <row r="11" spans="1:7" ht="15.75" x14ac:dyDescent="0.25">
      <c r="A11" s="7" t="s">
        <v>10</v>
      </c>
      <c r="B11" s="9">
        <f>B14+B13</f>
        <v>2128929.5700000003</v>
      </c>
      <c r="C11" s="9">
        <f>C14+C13</f>
        <v>2026575.13</v>
      </c>
      <c r="D11" s="9">
        <f t="shared" si="0"/>
        <v>95.192211079110507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9"/>
      <c r="C12" s="9"/>
      <c r="D12" s="9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9">
        <v>1615931.37</v>
      </c>
      <c r="C13" s="9">
        <v>1547639.22</v>
      </c>
      <c r="D13" s="9">
        <f t="shared" si="0"/>
        <v>95.773821136970682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9">
        <v>512998.2</v>
      </c>
      <c r="C14" s="9">
        <v>478935.91</v>
      </c>
      <c r="D14" s="9">
        <f t="shared" si="0"/>
        <v>93.360154090209278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9"/>
      <c r="C15" s="9"/>
      <c r="D15" s="9"/>
      <c r="E15" s="1"/>
      <c r="F15" s="1"/>
      <c r="G15" s="1"/>
    </row>
    <row r="16" spans="1:7" ht="31.5" x14ac:dyDescent="0.25">
      <c r="A16" s="5" t="s">
        <v>11</v>
      </c>
      <c r="B16" s="9">
        <v>2811455.4</v>
      </c>
      <c r="C16" s="9">
        <v>2811455.4</v>
      </c>
      <c r="D16" s="9">
        <f t="shared" si="0"/>
        <v>100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2024-04-30T09:50:36Z</dcterms:modified>
</cp:coreProperties>
</file>